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2225"/>
  </bookViews>
  <sheets>
    <sheet name="tāme" sheetId="5" r:id="rId1"/>
  </sheets>
  <definedNames>
    <definedName name="_xlnm.Print_Area" localSheetId="0">tāme!$A$1:$P$59</definedName>
  </definedNames>
  <calcPr calcId="191029" fullPrecision="0"/>
</workbook>
</file>

<file path=xl/calcChain.xml><?xml version="1.0" encoding="utf-8"?>
<calcChain xmlns="http://schemas.openxmlformats.org/spreadsheetml/2006/main">
  <c r="E48" i="5" l="1"/>
  <c r="E46" i="5"/>
  <c r="E47" i="5" s="1"/>
  <c r="E40" i="5"/>
  <c r="E42" i="5" s="1"/>
  <c r="E43" i="5" s="1"/>
  <c r="E44" i="5" s="1"/>
  <c r="E45" i="5" s="1"/>
  <c r="E37" i="5"/>
  <c r="E35" i="5"/>
  <c r="E36" i="5" s="1"/>
  <c r="E29" i="5"/>
  <c r="E31" i="5" s="1"/>
  <c r="E32" i="5" s="1"/>
  <c r="E33" i="5" s="1"/>
  <c r="E34" i="5" s="1"/>
  <c r="E26" i="5" l="1"/>
  <c r="E18" i="5"/>
  <c r="E20" i="5" s="1"/>
  <c r="E21" i="5" s="1"/>
  <c r="E22" i="5" s="1"/>
  <c r="E23" i="5" s="1"/>
  <c r="E24" i="5" l="1"/>
  <c r="E25" i="5" s="1"/>
</calcChain>
</file>

<file path=xl/sharedStrings.xml><?xml version="1.0" encoding="utf-8"?>
<sst xmlns="http://schemas.openxmlformats.org/spreadsheetml/2006/main" count="97" uniqueCount="47">
  <si>
    <t>Nr.p.k.</t>
  </si>
  <si>
    <t>Kods</t>
  </si>
  <si>
    <t>Darba nosaukums</t>
  </si>
  <si>
    <t>Mērvienība</t>
  </si>
  <si>
    <t>Daudzums</t>
  </si>
  <si>
    <t>Tāmes izmaksas</t>
  </si>
  <si>
    <t>euro</t>
  </si>
  <si>
    <t>Tāme sastādīta</t>
  </si>
  <si>
    <t>Vienības izmaksas</t>
  </si>
  <si>
    <t>Kopā uz visu apjomu</t>
  </si>
  <si>
    <t>laika norma (c/h)</t>
  </si>
  <si>
    <r>
      <t>darba samaksas likme</t>
    </r>
    <r>
      <rPr>
        <b/>
        <sz val="10"/>
        <rFont val="Times New Roman"/>
        <family val="1"/>
        <charset val="186"/>
      </rPr>
      <t>*</t>
    </r>
    <r>
      <rPr>
        <sz val="10"/>
        <rFont val="Times New Roman"/>
        <family val="1"/>
        <charset val="186"/>
      </rPr>
      <t xml:space="preserve"> </t>
    </r>
    <r>
      <rPr>
        <i/>
        <sz val="10"/>
        <rFont val="Times New Roman"/>
        <family val="1"/>
        <charset val="186"/>
      </rPr>
      <t>(euro/h)</t>
    </r>
  </si>
  <si>
    <t>darba alga</t>
  </si>
  <si>
    <t>būvizstrādājumi</t>
  </si>
  <si>
    <t>mehānismi</t>
  </si>
  <si>
    <t>kopā</t>
  </si>
  <si>
    <t>darbietilpība (c/h)</t>
  </si>
  <si>
    <t>summa</t>
  </si>
  <si>
    <t>(paraksts un tā atšifrējums, amats, uzņēmuma nosaukums, datums)</t>
  </si>
  <si>
    <t>PVN 21%</t>
  </si>
  <si>
    <t>Lokālā tāme nr.1.</t>
  </si>
  <si>
    <t>m2</t>
  </si>
  <si>
    <t>gab</t>
  </si>
  <si>
    <t>m</t>
  </si>
  <si>
    <t>Griestu gruntēšana, špaktelēšana</t>
  </si>
  <si>
    <t>Griestu krāsošana</t>
  </si>
  <si>
    <t>Sienu gruntēšana, špaktelēšana</t>
  </si>
  <si>
    <t>3. stāvs</t>
  </si>
  <si>
    <t>Sienas krāsošana</t>
  </si>
  <si>
    <t xml:space="preserve">Durvju nomaiņa  </t>
  </si>
  <si>
    <t>Lamināta ieklāšana 32. kl</t>
  </si>
  <si>
    <t>Sienu attīrīšana</t>
  </si>
  <si>
    <t>Objekta adrese: Saules iela 5, Nīca, Nīcas novads, LV – 3473</t>
  </si>
  <si>
    <t xml:space="preserve">Būvnieks:   </t>
  </si>
  <si>
    <t>Būves nosaukums: PII Spārīte telpu remonts</t>
  </si>
  <si>
    <t>Pasūtītājs : Nīcas novada dome</t>
  </si>
  <si>
    <t>Metodiskais kabinets</t>
  </si>
  <si>
    <t xml:space="preserve">Lamināta apakšklāja 5 mm montāža  </t>
  </si>
  <si>
    <t>Objekta nosaukums: PII Spārīte 3 telpu remonts</t>
  </si>
  <si>
    <t>Logopēda kabinets</t>
  </si>
  <si>
    <t>Grīdas seguma un kājlīstu demontāža</t>
  </si>
  <si>
    <t>Kājlīstu montāža</t>
  </si>
  <si>
    <t>Psihologa kabinets</t>
  </si>
  <si>
    <t>Grīdas seguma un  kājlīstu demontāža</t>
  </si>
  <si>
    <t>KOPĀ:</t>
  </si>
  <si>
    <t xml:space="preserve">                                                           KOPĀ:</t>
  </si>
  <si>
    <r>
      <t xml:space="preserve">                                 </t>
    </r>
    <r>
      <rPr>
        <b/>
        <sz val="10"/>
        <rFont val="Times New Roman"/>
        <family val="1"/>
        <charset val="186"/>
      </rPr>
      <t xml:space="preserve"> PAVISAM KOPĀ: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</si>
</sst>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.00_);_(* \(#,##0.00\);_(* &quot;-&quot;??_);_(@_)"/>
    <numFmt numFmtId="166" formatCode="[$-409]General"/>
  </numFmts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1"/>
      <color rgb="FFC0000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name val="Arial"/>
      <family val="2"/>
      <charset val="204"/>
    </font>
    <font>
      <b/>
      <i/>
      <sz val="10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Helv"/>
    </font>
    <font>
      <sz val="8"/>
      <name val="Times New Roman"/>
      <family val="1"/>
      <charset val="186"/>
    </font>
    <font>
      <i/>
      <sz val="10"/>
      <color indexed="1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10" fillId="0" borderId="0"/>
    <xf numFmtId="0" fontId="14" fillId="0" borderId="0"/>
    <xf numFmtId="166" fontId="16" fillId="0" borderId="0" applyBorder="0" applyProtection="0"/>
  </cellStyleXfs>
  <cellXfs count="72">
    <xf numFmtId="0" fontId="0" fillId="0" borderId="0" xfId="0"/>
    <xf numFmtId="0" fontId="2" fillId="0" borderId="0" xfId="0" applyFont="1" applyProtection="1">
      <protection locked="0"/>
    </xf>
    <xf numFmtId="0" fontId="3" fillId="3" borderId="0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2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7" fillId="0" borderId="0" xfId="2" applyNumberFormat="1" applyFont="1" applyFill="1" applyBorder="1" applyAlignment="1" applyProtection="1">
      <protection locked="0"/>
    </xf>
    <xf numFmtId="1" fontId="7" fillId="0" borderId="0" xfId="2" applyNumberFormat="1" applyFont="1" applyFill="1" applyBorder="1" applyAlignment="1" applyProtection="1">
      <protection locked="0"/>
    </xf>
    <xf numFmtId="1" fontId="3" fillId="0" borderId="0" xfId="2" applyNumberFormat="1" applyFont="1" applyFill="1" applyBorder="1" applyAlignment="1" applyProtection="1">
      <alignment vertical="top" wrapText="1"/>
      <protection locked="0"/>
    </xf>
    <xf numFmtId="1" fontId="3" fillId="0" borderId="0" xfId="2" applyNumberFormat="1" applyFont="1" applyFill="1" applyBorder="1" applyAlignment="1" applyProtection="1">
      <alignment vertical="top"/>
      <protection locked="0"/>
    </xf>
    <xf numFmtId="0" fontId="7" fillId="3" borderId="0" xfId="2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2" applyFont="1" applyFill="1" applyBorder="1" applyAlignment="1" applyProtection="1">
      <alignment horizontal="right" vertical="center" wrapText="1"/>
      <protection locked="0"/>
    </xf>
    <xf numFmtId="0" fontId="7" fillId="0" borderId="0" xfId="2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center"/>
      <protection locked="0"/>
    </xf>
    <xf numFmtId="164" fontId="7" fillId="0" borderId="0" xfId="2" applyNumberFormat="1" applyFont="1" applyBorder="1" applyAlignment="1" applyProtection="1">
      <alignment horizontal="center" vertical="center" wrapText="1"/>
      <protection locked="0"/>
    </xf>
    <xf numFmtId="164" fontId="2" fillId="3" borderId="7" xfId="0" applyNumberFormat="1" applyFont="1" applyFill="1" applyBorder="1" applyAlignment="1" applyProtection="1">
      <alignment horizontal="center" vertical="center"/>
      <protection locked="0"/>
    </xf>
    <xf numFmtId="164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NumberFormat="1" applyFont="1" applyBorder="1" applyProtection="1">
      <protection locked="0"/>
    </xf>
    <xf numFmtId="49" fontId="12" fillId="3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7" fillId="3" borderId="0" xfId="0" applyNumberFormat="1" applyFont="1" applyFill="1" applyBorder="1" applyAlignment="1" applyProtection="1">
      <alignment vertical="center"/>
      <protection locked="0"/>
    </xf>
    <xf numFmtId="0" fontId="8" fillId="3" borderId="0" xfId="0" applyNumberFormat="1" applyFont="1" applyFill="1" applyBorder="1" applyAlignment="1" applyProtection="1">
      <alignment vertical="center"/>
      <protection locked="0"/>
    </xf>
    <xf numFmtId="0" fontId="13" fillId="3" borderId="0" xfId="2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7" fillId="3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165" fontId="0" fillId="0" borderId="0" xfId="0" applyNumberFormat="1"/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165" fontId="0" fillId="0" borderId="0" xfId="0" applyNumberFormat="1" applyFill="1"/>
    <xf numFmtId="0" fontId="15" fillId="0" borderId="0" xfId="0" applyFont="1" applyFill="1" applyBorder="1" applyProtection="1">
      <protection locked="0"/>
    </xf>
    <xf numFmtId="0" fontId="3" fillId="0" borderId="0" xfId="2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protection locked="0"/>
    </xf>
    <xf numFmtId="16" fontId="3" fillId="0" borderId="0" xfId="0" applyNumberFormat="1" applyFont="1" applyFill="1" applyBorder="1" applyAlignment="1" applyProtection="1">
      <alignment horizontal="center"/>
      <protection locked="0"/>
    </xf>
    <xf numFmtId="49" fontId="7" fillId="0" borderId="8" xfId="0" applyNumberFormat="1" applyFont="1" applyFill="1" applyBorder="1" applyAlignment="1" applyProtection="1">
      <alignment horizontal="right" vertical="center"/>
      <protection locked="0"/>
    </xf>
    <xf numFmtId="1" fontId="2" fillId="0" borderId="7" xfId="0" applyNumberFormat="1" applyFont="1" applyBorder="1" applyAlignment="1" applyProtection="1">
      <alignment horizontal="left" vertical="center" wrapText="1"/>
      <protection locked="0"/>
    </xf>
    <xf numFmtId="0" fontId="11" fillId="3" borderId="9" xfId="3" applyFont="1" applyFill="1" applyBorder="1" applyAlignment="1" applyProtection="1">
      <alignment horizontal="center" vertical="center"/>
      <protection locked="0"/>
    </xf>
    <xf numFmtId="0" fontId="7" fillId="0" borderId="8" xfId="0" applyNumberFormat="1" applyFont="1" applyFill="1" applyBorder="1" applyAlignment="1" applyProtection="1">
      <alignment horizontal="right" vertical="center"/>
      <protection locked="0"/>
    </xf>
    <xf numFmtId="0" fontId="11" fillId="3" borderId="0" xfId="3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7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protection locked="0"/>
    </xf>
    <xf numFmtId="0" fontId="0" fillId="0" borderId="9" xfId="0" applyBorder="1"/>
    <xf numFmtId="0" fontId="0" fillId="0" borderId="0" xfId="0" applyBorder="1"/>
    <xf numFmtId="0" fontId="13" fillId="3" borderId="0" xfId="2" applyFont="1" applyFill="1" applyBorder="1" applyAlignment="1" applyProtection="1">
      <alignment horizontal="left" vertical="center" wrapText="1"/>
      <protection locked="0"/>
    </xf>
    <xf numFmtId="0" fontId="3" fillId="3" borderId="0" xfId="2" applyFont="1" applyFill="1" applyBorder="1" applyAlignment="1" applyProtection="1">
      <alignment horizontal="left" vertical="center" wrapText="1"/>
      <protection locked="0"/>
    </xf>
    <xf numFmtId="2" fontId="7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0" fontId="7" fillId="0" borderId="4" xfId="2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2" fillId="3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0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6">
    <cellStyle name="Excel Built-in Normal" xfId="5"/>
    <cellStyle name="Labs" xfId="1" builtinId="26"/>
    <cellStyle name="Normal_Sheet1" xfId="4"/>
    <cellStyle name="Parasts" xfId="0" builtinId="0"/>
    <cellStyle name="Style 1" xfId="3"/>
    <cellStyle name="Обычный 4" xfId="2"/>
  </cellStyles>
  <dxfs count="0"/>
  <tableStyles count="0" defaultTableStyle="TableStyleMedium2" defaultPivotStyle="PivotStyleMedium9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06"/>
  <sheetViews>
    <sheetView showZeros="0" tabSelected="1" topLeftCell="A22" zoomScale="90" zoomScaleNormal="90" zoomScaleSheetLayoutView="90" workbookViewId="0">
      <selection activeCell="G5" sqref="G5"/>
    </sheetView>
  </sheetViews>
  <sheetFormatPr defaultRowHeight="15" x14ac:dyDescent="0.25"/>
  <cols>
    <col min="1" max="1" width="9.140625" style="1"/>
    <col min="2" max="2" width="3.5703125" style="1" customWidth="1"/>
    <col min="3" max="3" width="41.42578125" style="4" customWidth="1"/>
    <col min="4" max="5" width="9.140625" style="4"/>
    <col min="6" max="6" width="8.42578125" style="6" customWidth="1"/>
    <col min="7" max="7" width="8.140625" style="6" customWidth="1"/>
    <col min="8" max="8" width="10.140625" style="6" customWidth="1"/>
    <col min="9" max="9" width="9.85546875" style="6" customWidth="1"/>
    <col min="10" max="10" width="9.140625" style="6" customWidth="1"/>
    <col min="11" max="11" width="9.85546875" style="1" customWidth="1"/>
    <col min="12" max="13" width="11.140625" style="1" customWidth="1"/>
    <col min="14" max="14" width="12.42578125" style="1" customWidth="1"/>
    <col min="15" max="15" width="11.140625" style="1" customWidth="1"/>
    <col min="16" max="16" width="11.85546875" style="1" customWidth="1"/>
  </cols>
  <sheetData>
    <row r="1" spans="1:16" x14ac:dyDescent="0.25">
      <c r="P1" s="7"/>
    </row>
    <row r="2" spans="1:16" x14ac:dyDescent="0.25">
      <c r="A2" s="2"/>
      <c r="B2" s="2"/>
      <c r="C2" s="25"/>
      <c r="D2" s="25"/>
      <c r="E2" s="25"/>
      <c r="F2" s="23"/>
      <c r="G2" s="8"/>
      <c r="H2" s="8"/>
      <c r="I2" s="23"/>
      <c r="J2" s="9"/>
      <c r="K2" s="9"/>
      <c r="L2" s="9"/>
      <c r="M2" s="9"/>
      <c r="N2" s="9"/>
      <c r="O2" s="9"/>
      <c r="P2" s="9"/>
    </row>
    <row r="3" spans="1:16" ht="19.5" x14ac:dyDescent="0.3">
      <c r="A3" s="2"/>
      <c r="B3" s="2"/>
      <c r="C3" s="25"/>
      <c r="D3" s="25"/>
      <c r="E3" s="42" t="s">
        <v>20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6" x14ac:dyDescent="0.25">
      <c r="A4" s="3"/>
      <c r="B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0"/>
    </row>
    <row r="5" spans="1:16" x14ac:dyDescent="0.25">
      <c r="A5" s="3"/>
      <c r="B5" s="3"/>
      <c r="F5" s="11"/>
      <c r="G5" s="11"/>
      <c r="H5" s="11"/>
      <c r="I5" s="11"/>
      <c r="J5" s="11"/>
      <c r="K5" s="11"/>
      <c r="L5" s="11"/>
      <c r="M5" s="11"/>
      <c r="N5" s="11"/>
      <c r="O5" s="11"/>
      <c r="P5" s="10"/>
    </row>
    <row r="6" spans="1:16" ht="15.75" x14ac:dyDescent="0.25">
      <c r="A6" s="56" t="s">
        <v>35</v>
      </c>
      <c r="B6" s="56"/>
      <c r="C6" s="56"/>
      <c r="D6" s="56"/>
      <c r="E6" s="56"/>
      <c r="F6" s="56"/>
      <c r="G6" s="56"/>
      <c r="H6" s="56"/>
      <c r="I6" s="56"/>
      <c r="J6"/>
      <c r="K6"/>
      <c r="L6"/>
      <c r="M6"/>
      <c r="N6"/>
      <c r="O6"/>
      <c r="P6"/>
    </row>
    <row r="7" spans="1:16" s="1" customFormat="1" ht="15.75" customHeight="1" x14ac:dyDescent="0.2">
      <c r="A7" s="56" t="s">
        <v>38</v>
      </c>
      <c r="B7" s="56"/>
      <c r="C7" s="56"/>
      <c r="D7" s="56"/>
      <c r="E7" s="56"/>
      <c r="F7" s="56"/>
      <c r="G7" s="56"/>
      <c r="H7" s="56"/>
      <c r="I7" s="56"/>
    </row>
    <row r="8" spans="1:16" s="1" customFormat="1" ht="12.75" customHeight="1" x14ac:dyDescent="0.2">
      <c r="A8" s="57" t="s">
        <v>34</v>
      </c>
      <c r="B8" s="57"/>
      <c r="C8" s="57"/>
      <c r="D8" s="57"/>
      <c r="E8" s="57"/>
      <c r="F8" s="57"/>
      <c r="G8" s="57"/>
      <c r="H8" s="57"/>
      <c r="I8" s="57"/>
    </row>
    <row r="9" spans="1:16" s="1" customFormat="1" ht="15.75" x14ac:dyDescent="0.25">
      <c r="A9" s="28" t="s">
        <v>32</v>
      </c>
      <c r="B9" s="28"/>
      <c r="C9" s="43"/>
      <c r="D9" s="44"/>
      <c r="E9" s="44"/>
      <c r="F9" s="29"/>
      <c r="G9" s="29"/>
      <c r="H9" s="29"/>
      <c r="I9" s="29"/>
    </row>
    <row r="10" spans="1:16" ht="15.75" x14ac:dyDescent="0.25">
      <c r="A10" s="28" t="s">
        <v>33</v>
      </c>
      <c r="B10" s="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15.75" thickBot="1" x14ac:dyDescent="0.3">
      <c r="A11" s="3"/>
      <c r="B11" s="3"/>
      <c r="F11" s="13"/>
      <c r="G11" s="13"/>
      <c r="H11" s="13"/>
      <c r="I11" s="13"/>
      <c r="J11" s="13"/>
      <c r="K11" s="14"/>
      <c r="M11" s="15" t="s">
        <v>5</v>
      </c>
      <c r="N11" s="58"/>
      <c r="O11" s="59"/>
      <c r="P11" s="16" t="s">
        <v>6</v>
      </c>
    </row>
    <row r="12" spans="1:16" x14ac:dyDescent="0.25">
      <c r="A12" s="3"/>
      <c r="B12" s="3"/>
      <c r="F12" s="13"/>
      <c r="G12" s="13"/>
      <c r="H12" s="13"/>
      <c r="I12" s="13"/>
      <c r="J12" s="13"/>
      <c r="K12" s="14"/>
      <c r="M12" s="17" t="s">
        <v>7</v>
      </c>
      <c r="N12" s="60"/>
      <c r="O12" s="60"/>
      <c r="P12" s="18"/>
    </row>
    <row r="13" spans="1:16" x14ac:dyDescent="0.25">
      <c r="A13" s="5"/>
      <c r="B13" s="3"/>
      <c r="F13" s="13"/>
      <c r="G13" s="13"/>
      <c r="H13" s="13"/>
      <c r="I13" s="13"/>
      <c r="J13" s="13"/>
      <c r="K13" s="14"/>
      <c r="L13" s="14"/>
      <c r="M13" s="14"/>
      <c r="N13" s="14"/>
      <c r="O13" s="19"/>
      <c r="P13" s="18"/>
    </row>
    <row r="14" spans="1:16" x14ac:dyDescent="0.25">
      <c r="A14" s="64" t="s">
        <v>0</v>
      </c>
      <c r="B14" s="64" t="s">
        <v>1</v>
      </c>
      <c r="C14" s="66" t="s">
        <v>2</v>
      </c>
      <c r="D14" s="68" t="s">
        <v>3</v>
      </c>
      <c r="E14" s="70" t="s">
        <v>4</v>
      </c>
      <c r="F14" s="61" t="s">
        <v>8</v>
      </c>
      <c r="G14" s="62"/>
      <c r="H14" s="62"/>
      <c r="I14" s="62"/>
      <c r="J14" s="62"/>
      <c r="K14" s="62"/>
      <c r="L14" s="63" t="s">
        <v>9</v>
      </c>
      <c r="M14" s="63"/>
      <c r="N14" s="63"/>
      <c r="O14" s="63"/>
      <c r="P14" s="63"/>
    </row>
    <row r="15" spans="1:16" ht="51" x14ac:dyDescent="0.25">
      <c r="A15" s="65"/>
      <c r="B15" s="65"/>
      <c r="C15" s="67"/>
      <c r="D15" s="69"/>
      <c r="E15" s="71"/>
      <c r="F15" s="34" t="s">
        <v>10</v>
      </c>
      <c r="G15" s="34" t="s">
        <v>11</v>
      </c>
      <c r="H15" s="34" t="s">
        <v>12</v>
      </c>
      <c r="I15" s="34" t="s">
        <v>13</v>
      </c>
      <c r="J15" s="34" t="s">
        <v>14</v>
      </c>
      <c r="K15" s="35" t="s">
        <v>15</v>
      </c>
      <c r="L15" s="35" t="s">
        <v>16</v>
      </c>
      <c r="M15" s="35" t="s">
        <v>12</v>
      </c>
      <c r="N15" s="35" t="s">
        <v>13</v>
      </c>
      <c r="O15" s="35" t="s">
        <v>14</v>
      </c>
      <c r="P15" s="35" t="s">
        <v>17</v>
      </c>
    </row>
    <row r="16" spans="1:16" x14ac:dyDescent="0.25">
      <c r="A16" s="36">
        <v>0</v>
      </c>
      <c r="B16" s="36"/>
      <c r="C16" s="37" t="s">
        <v>27</v>
      </c>
      <c r="D16" s="3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7" s="40" customFormat="1" x14ac:dyDescent="0.25">
      <c r="A17" s="36"/>
      <c r="B17" s="36"/>
      <c r="C17" s="37" t="s">
        <v>36</v>
      </c>
      <c r="D17" s="3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7" x14ac:dyDescent="0.25">
      <c r="A18" s="36">
        <v>1</v>
      </c>
      <c r="B18" s="36"/>
      <c r="C18" s="39" t="s">
        <v>43</v>
      </c>
      <c r="D18" s="36" t="s">
        <v>21</v>
      </c>
      <c r="E18" s="21">
        <f>5.73*4.5</f>
        <v>25.79</v>
      </c>
      <c r="F18" s="21"/>
      <c r="G18" s="21"/>
      <c r="H18" s="21"/>
      <c r="I18" s="21"/>
      <c r="J18" s="21"/>
      <c r="K18" s="20"/>
      <c r="L18" s="20"/>
      <c r="M18" s="20"/>
      <c r="N18" s="20"/>
      <c r="O18" s="20"/>
      <c r="P18" s="20"/>
    </row>
    <row r="19" spans="1:17" x14ac:dyDescent="0.25">
      <c r="A19" s="36">
        <v>2</v>
      </c>
      <c r="B19" s="36"/>
      <c r="C19" s="39" t="s">
        <v>31</v>
      </c>
      <c r="D19" s="36" t="s">
        <v>21</v>
      </c>
      <c r="E19" s="21">
        <v>59.98</v>
      </c>
      <c r="F19" s="21"/>
      <c r="G19" s="21"/>
      <c r="H19" s="21"/>
      <c r="I19" s="21"/>
      <c r="J19" s="21"/>
      <c r="K19" s="20"/>
      <c r="L19" s="20"/>
      <c r="M19" s="20"/>
      <c r="N19" s="20"/>
      <c r="O19" s="20"/>
      <c r="P19" s="20"/>
    </row>
    <row r="20" spans="1:17" x14ac:dyDescent="0.25">
      <c r="A20" s="36">
        <v>3</v>
      </c>
      <c r="B20" s="36"/>
      <c r="C20" s="47" t="s">
        <v>37</v>
      </c>
      <c r="D20" s="36" t="s">
        <v>21</v>
      </c>
      <c r="E20" s="21">
        <f>E18</f>
        <v>25.79</v>
      </c>
      <c r="F20" s="21"/>
      <c r="G20" s="21"/>
      <c r="H20" s="21"/>
      <c r="I20" s="21"/>
      <c r="J20" s="21"/>
      <c r="K20" s="20"/>
      <c r="L20" s="20"/>
      <c r="M20" s="20"/>
      <c r="N20" s="20"/>
      <c r="O20" s="20"/>
      <c r="P20" s="20"/>
    </row>
    <row r="21" spans="1:17" x14ac:dyDescent="0.25">
      <c r="A21" s="36">
        <v>4</v>
      </c>
      <c r="B21" s="36"/>
      <c r="C21" s="39" t="s">
        <v>30</v>
      </c>
      <c r="D21" s="36" t="s">
        <v>21</v>
      </c>
      <c r="E21" s="21">
        <f>E20</f>
        <v>25.79</v>
      </c>
      <c r="F21" s="21"/>
      <c r="G21" s="21"/>
      <c r="H21" s="21"/>
      <c r="I21" s="21"/>
      <c r="J21" s="21"/>
      <c r="K21" s="20"/>
      <c r="L21" s="20"/>
      <c r="M21" s="20"/>
      <c r="N21" s="20"/>
      <c r="O21" s="20"/>
      <c r="P21" s="20"/>
    </row>
    <row r="22" spans="1:17" s="40" customFormat="1" x14ac:dyDescent="0.25">
      <c r="A22" s="36">
        <v>5</v>
      </c>
      <c r="B22" s="36"/>
      <c r="C22" s="39" t="s">
        <v>24</v>
      </c>
      <c r="D22" s="36" t="s">
        <v>21</v>
      </c>
      <c r="E22" s="21">
        <f>E21</f>
        <v>25.79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41"/>
    </row>
    <row r="23" spans="1:17" x14ac:dyDescent="0.25">
      <c r="A23" s="36">
        <v>6</v>
      </c>
      <c r="B23" s="36"/>
      <c r="C23" s="39" t="s">
        <v>25</v>
      </c>
      <c r="D23" s="36" t="s">
        <v>21</v>
      </c>
      <c r="E23" s="21">
        <f>E22</f>
        <v>25.79</v>
      </c>
      <c r="F23" s="21"/>
      <c r="G23" s="21"/>
      <c r="H23" s="21"/>
      <c r="I23" s="21"/>
      <c r="J23" s="21"/>
      <c r="K23" s="20"/>
      <c r="L23" s="20"/>
      <c r="M23" s="20"/>
      <c r="N23" s="20"/>
      <c r="O23" s="20"/>
      <c r="P23" s="20"/>
      <c r="Q23" s="33"/>
    </row>
    <row r="24" spans="1:17" x14ac:dyDescent="0.25">
      <c r="A24" s="36">
        <v>7</v>
      </c>
      <c r="B24" s="36"/>
      <c r="C24" s="39" t="s">
        <v>26</v>
      </c>
      <c r="D24" s="36" t="s">
        <v>21</v>
      </c>
      <c r="E24" s="21">
        <f>E19</f>
        <v>59.98</v>
      </c>
      <c r="F24" s="21"/>
      <c r="G24" s="21"/>
      <c r="H24" s="21"/>
      <c r="I24" s="21"/>
      <c r="J24" s="21"/>
      <c r="K24" s="20"/>
      <c r="L24" s="20"/>
      <c r="M24" s="20"/>
      <c r="N24" s="20"/>
      <c r="O24" s="20"/>
      <c r="P24" s="20"/>
    </row>
    <row r="25" spans="1:17" x14ac:dyDescent="0.25">
      <c r="A25" s="36">
        <v>8</v>
      </c>
      <c r="B25" s="36"/>
      <c r="C25" s="39" t="s">
        <v>28</v>
      </c>
      <c r="D25" s="36" t="s">
        <v>21</v>
      </c>
      <c r="E25" s="21">
        <f>E24</f>
        <v>59.98</v>
      </c>
      <c r="F25" s="21"/>
      <c r="G25" s="21"/>
      <c r="H25" s="21"/>
      <c r="I25" s="21"/>
      <c r="J25" s="21"/>
      <c r="K25" s="20"/>
      <c r="L25" s="20"/>
      <c r="M25" s="20"/>
      <c r="N25" s="20"/>
      <c r="O25" s="20"/>
      <c r="P25" s="20"/>
    </row>
    <row r="26" spans="1:17" x14ac:dyDescent="0.25">
      <c r="A26" s="36">
        <v>9</v>
      </c>
      <c r="B26" s="36"/>
      <c r="C26" s="39" t="s">
        <v>41</v>
      </c>
      <c r="D26" s="36" t="s">
        <v>23</v>
      </c>
      <c r="E26" s="21">
        <f>(5.73+4.5)*2</f>
        <v>20.46</v>
      </c>
      <c r="F26" s="21"/>
      <c r="G26" s="21"/>
      <c r="H26" s="21"/>
      <c r="I26" s="21"/>
      <c r="J26" s="21"/>
      <c r="K26" s="20"/>
      <c r="L26" s="20"/>
      <c r="M26" s="20"/>
      <c r="N26" s="20"/>
      <c r="O26" s="20"/>
      <c r="P26" s="20"/>
    </row>
    <row r="27" spans="1:17" x14ac:dyDescent="0.25">
      <c r="A27" s="36">
        <v>10</v>
      </c>
      <c r="B27" s="36"/>
      <c r="C27" s="39" t="s">
        <v>29</v>
      </c>
      <c r="D27" s="36" t="s">
        <v>22</v>
      </c>
      <c r="E27" s="21">
        <v>2</v>
      </c>
      <c r="F27" s="21"/>
      <c r="G27" s="21"/>
      <c r="H27" s="21"/>
      <c r="I27" s="21"/>
      <c r="J27" s="21"/>
      <c r="K27" s="20"/>
      <c r="L27" s="20"/>
      <c r="M27" s="20"/>
      <c r="N27" s="20"/>
      <c r="O27" s="20"/>
      <c r="P27" s="20"/>
    </row>
    <row r="28" spans="1:17" s="40" customFormat="1" x14ac:dyDescent="0.25">
      <c r="A28" s="36"/>
      <c r="B28" s="36"/>
      <c r="C28" s="37" t="s">
        <v>39</v>
      </c>
      <c r="D28" s="39"/>
      <c r="E28" s="36"/>
      <c r="F28" s="21"/>
      <c r="G28" s="21"/>
      <c r="H28" s="21"/>
      <c r="I28" s="21"/>
      <c r="J28" s="21"/>
      <c r="K28" s="20"/>
      <c r="L28" s="20"/>
      <c r="M28" s="20"/>
      <c r="N28" s="20"/>
      <c r="O28" s="20"/>
      <c r="P28" s="20"/>
    </row>
    <row r="29" spans="1:17" x14ac:dyDescent="0.25">
      <c r="A29" s="36">
        <v>11</v>
      </c>
      <c r="B29" s="36"/>
      <c r="C29" s="52" t="s">
        <v>40</v>
      </c>
      <c r="D29" s="36" t="s">
        <v>21</v>
      </c>
      <c r="E29" s="21">
        <f>3.33*5.7</f>
        <v>18.98</v>
      </c>
      <c r="F29" s="21"/>
      <c r="G29" s="21"/>
      <c r="H29" s="21"/>
      <c r="I29" s="21"/>
      <c r="J29" s="21"/>
      <c r="K29" s="20"/>
      <c r="L29" s="20"/>
      <c r="M29" s="20"/>
      <c r="N29" s="20"/>
      <c r="O29" s="20"/>
      <c r="P29" s="20"/>
    </row>
    <row r="30" spans="1:17" x14ac:dyDescent="0.25">
      <c r="A30" s="36">
        <v>12</v>
      </c>
      <c r="B30" s="36"/>
      <c r="C30" s="39" t="s">
        <v>31</v>
      </c>
      <c r="D30" s="36" t="s">
        <v>21</v>
      </c>
      <c r="E30" s="21">
        <v>52.92</v>
      </c>
      <c r="F30" s="21"/>
      <c r="G30" s="21"/>
      <c r="H30" s="21"/>
      <c r="I30" s="21"/>
      <c r="J30" s="21"/>
      <c r="K30" s="20"/>
      <c r="L30" s="20"/>
      <c r="M30" s="20"/>
      <c r="N30" s="20"/>
      <c r="O30" s="20"/>
      <c r="P30" s="20"/>
    </row>
    <row r="31" spans="1:17" s="40" customFormat="1" x14ac:dyDescent="0.25">
      <c r="A31" s="36">
        <v>13</v>
      </c>
      <c r="B31" s="36"/>
      <c r="C31" s="39" t="s">
        <v>37</v>
      </c>
      <c r="D31" s="36" t="s">
        <v>21</v>
      </c>
      <c r="E31" s="21">
        <f>E29</f>
        <v>18.98</v>
      </c>
      <c r="F31" s="21"/>
      <c r="G31" s="21"/>
      <c r="H31" s="21"/>
      <c r="I31" s="21"/>
      <c r="J31" s="21"/>
      <c r="K31" s="20"/>
      <c r="L31" s="20"/>
      <c r="M31" s="20"/>
      <c r="N31" s="20"/>
      <c r="O31" s="20"/>
      <c r="P31" s="20"/>
    </row>
    <row r="32" spans="1:17" x14ac:dyDescent="0.25">
      <c r="A32" s="36">
        <v>14</v>
      </c>
      <c r="B32" s="36"/>
      <c r="C32" s="39" t="s">
        <v>30</v>
      </c>
      <c r="D32" s="36" t="s">
        <v>21</v>
      </c>
      <c r="E32" s="21">
        <f>E31</f>
        <v>18.98</v>
      </c>
      <c r="F32" s="21"/>
      <c r="G32" s="21"/>
      <c r="H32" s="21"/>
      <c r="I32" s="21"/>
      <c r="J32" s="21"/>
      <c r="K32" s="20"/>
      <c r="L32" s="20"/>
      <c r="M32" s="20"/>
      <c r="N32" s="20"/>
      <c r="O32" s="20"/>
      <c r="P32" s="20"/>
    </row>
    <row r="33" spans="1:16" x14ac:dyDescent="0.25">
      <c r="A33" s="36">
        <v>15</v>
      </c>
      <c r="B33" s="36"/>
      <c r="C33" s="39" t="s">
        <v>24</v>
      </c>
      <c r="D33" s="36" t="s">
        <v>21</v>
      </c>
      <c r="E33" s="21">
        <f>E32</f>
        <v>18.98</v>
      </c>
      <c r="F33" s="21"/>
      <c r="G33" s="21"/>
      <c r="H33" s="21"/>
      <c r="I33" s="21"/>
      <c r="J33" s="21"/>
      <c r="K33" s="20"/>
      <c r="L33" s="20"/>
      <c r="M33" s="20"/>
      <c r="N33" s="20"/>
      <c r="O33" s="20"/>
      <c r="P33" s="20"/>
    </row>
    <row r="34" spans="1:16" x14ac:dyDescent="0.25">
      <c r="A34" s="36">
        <v>16</v>
      </c>
      <c r="B34" s="36"/>
      <c r="C34" s="39" t="s">
        <v>25</v>
      </c>
      <c r="D34" s="36" t="s">
        <v>21</v>
      </c>
      <c r="E34" s="21">
        <f>E33</f>
        <v>18.98</v>
      </c>
      <c r="F34" s="21"/>
      <c r="G34" s="21"/>
      <c r="H34" s="21"/>
      <c r="I34" s="21"/>
      <c r="J34" s="21"/>
      <c r="K34" s="20"/>
      <c r="L34" s="20"/>
      <c r="M34" s="20"/>
      <c r="N34" s="20"/>
      <c r="O34" s="20"/>
      <c r="P34" s="20"/>
    </row>
    <row r="35" spans="1:16" x14ac:dyDescent="0.25">
      <c r="A35" s="36">
        <v>17</v>
      </c>
      <c r="B35" s="36"/>
      <c r="C35" s="39" t="s">
        <v>26</v>
      </c>
      <c r="D35" s="36" t="s">
        <v>21</v>
      </c>
      <c r="E35" s="21">
        <f>E30</f>
        <v>52.92</v>
      </c>
      <c r="F35" s="21"/>
      <c r="G35" s="21"/>
      <c r="H35" s="21"/>
      <c r="I35" s="21"/>
      <c r="J35" s="21"/>
      <c r="K35" s="20"/>
      <c r="L35" s="20"/>
      <c r="M35" s="20"/>
      <c r="N35" s="20"/>
      <c r="O35" s="20"/>
      <c r="P35" s="20"/>
    </row>
    <row r="36" spans="1:16" x14ac:dyDescent="0.25">
      <c r="A36" s="36">
        <v>18</v>
      </c>
      <c r="B36" s="36"/>
      <c r="C36" s="39" t="s">
        <v>28</v>
      </c>
      <c r="D36" s="36" t="s">
        <v>21</v>
      </c>
      <c r="E36" s="21">
        <f>E35</f>
        <v>52.92</v>
      </c>
      <c r="F36" s="21"/>
      <c r="G36" s="21"/>
      <c r="H36" s="21"/>
      <c r="I36" s="21"/>
      <c r="J36" s="21"/>
      <c r="K36" s="20"/>
      <c r="L36" s="20"/>
      <c r="M36" s="20"/>
      <c r="N36" s="20"/>
      <c r="O36" s="20"/>
      <c r="P36" s="20"/>
    </row>
    <row r="37" spans="1:16" s="40" customFormat="1" x14ac:dyDescent="0.25">
      <c r="A37" s="36">
        <v>19</v>
      </c>
      <c r="B37" s="36"/>
      <c r="C37" s="39" t="s">
        <v>41</v>
      </c>
      <c r="D37" s="36" t="s">
        <v>23</v>
      </c>
      <c r="E37" s="21">
        <f>3.33+5.7+3.33+5.7</f>
        <v>18.059999999999999</v>
      </c>
      <c r="F37" s="21"/>
      <c r="G37" s="21"/>
      <c r="H37" s="21"/>
      <c r="I37" s="21"/>
      <c r="J37" s="21"/>
      <c r="K37" s="20"/>
      <c r="L37" s="20"/>
      <c r="M37" s="20"/>
      <c r="N37" s="20"/>
      <c r="O37" s="20"/>
      <c r="P37" s="20"/>
    </row>
    <row r="38" spans="1:16" x14ac:dyDescent="0.25">
      <c r="A38" s="36">
        <v>20</v>
      </c>
      <c r="B38" s="36"/>
      <c r="C38" s="39" t="s">
        <v>29</v>
      </c>
      <c r="D38" s="36" t="s">
        <v>22</v>
      </c>
      <c r="E38" s="21">
        <v>1</v>
      </c>
      <c r="F38" s="38"/>
      <c r="G38" s="21"/>
      <c r="H38" s="21"/>
      <c r="I38" s="21"/>
      <c r="J38" s="21"/>
      <c r="K38" s="20"/>
      <c r="L38" s="20"/>
      <c r="M38" s="20"/>
      <c r="N38" s="20"/>
      <c r="O38" s="20"/>
      <c r="P38" s="20"/>
    </row>
    <row r="39" spans="1:16" x14ac:dyDescent="0.25">
      <c r="A39" s="36"/>
      <c r="B39" s="36"/>
      <c r="C39" s="37" t="s">
        <v>42</v>
      </c>
      <c r="D39" s="36"/>
      <c r="E39" s="38"/>
      <c r="F39" s="21"/>
      <c r="G39" s="21"/>
      <c r="H39" s="21"/>
      <c r="I39" s="21"/>
      <c r="J39" s="21"/>
      <c r="K39" s="20"/>
      <c r="L39" s="20"/>
      <c r="M39" s="20"/>
      <c r="N39" s="20"/>
      <c r="O39" s="20"/>
      <c r="P39" s="20"/>
    </row>
    <row r="40" spans="1:16" x14ac:dyDescent="0.25">
      <c r="A40" s="36">
        <v>21</v>
      </c>
      <c r="B40" s="36"/>
      <c r="C40" s="39" t="s">
        <v>40</v>
      </c>
      <c r="D40" s="36" t="s">
        <v>21</v>
      </c>
      <c r="E40" s="21">
        <f>3.33*5.7</f>
        <v>18.98</v>
      </c>
      <c r="F40" s="21"/>
      <c r="G40" s="21"/>
      <c r="H40" s="21"/>
      <c r="I40" s="21"/>
      <c r="J40" s="21"/>
      <c r="K40" s="20"/>
      <c r="L40" s="20"/>
      <c r="M40" s="20"/>
      <c r="N40" s="20"/>
      <c r="O40" s="20"/>
      <c r="P40" s="20"/>
    </row>
    <row r="41" spans="1:16" x14ac:dyDescent="0.25">
      <c r="A41" s="36">
        <v>22</v>
      </c>
      <c r="B41" s="36"/>
      <c r="C41" s="39" t="s">
        <v>31</v>
      </c>
      <c r="D41" s="36" t="s">
        <v>21</v>
      </c>
      <c r="E41" s="21">
        <v>53.1</v>
      </c>
      <c r="F41" s="21"/>
      <c r="G41" s="21"/>
      <c r="H41" s="21"/>
      <c r="I41" s="21"/>
      <c r="J41" s="21"/>
      <c r="K41" s="20"/>
      <c r="L41" s="20"/>
      <c r="M41" s="20"/>
      <c r="N41" s="20"/>
      <c r="O41" s="20"/>
      <c r="P41" s="20"/>
    </row>
    <row r="42" spans="1:16" s="40" customFormat="1" x14ac:dyDescent="0.25">
      <c r="A42" s="36">
        <v>23</v>
      </c>
      <c r="B42" s="36"/>
      <c r="C42" s="39" t="s">
        <v>37</v>
      </c>
      <c r="D42" s="36" t="s">
        <v>21</v>
      </c>
      <c r="E42" s="21">
        <f>E40</f>
        <v>18.98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x14ac:dyDescent="0.25">
      <c r="A43" s="36">
        <v>24</v>
      </c>
      <c r="B43" s="36"/>
      <c r="C43" s="39" t="s">
        <v>30</v>
      </c>
      <c r="D43" s="36" t="s">
        <v>21</v>
      </c>
      <c r="E43" s="21">
        <f>E42</f>
        <v>18.98</v>
      </c>
      <c r="F43" s="21"/>
      <c r="G43" s="21"/>
      <c r="H43" s="21"/>
      <c r="I43" s="21"/>
      <c r="J43" s="21"/>
      <c r="K43" s="20"/>
      <c r="L43" s="20"/>
      <c r="M43" s="20"/>
      <c r="N43" s="20"/>
      <c r="O43" s="20"/>
      <c r="P43" s="20"/>
    </row>
    <row r="44" spans="1:16" x14ac:dyDescent="0.25">
      <c r="A44" s="36">
        <v>25</v>
      </c>
      <c r="B44" s="36"/>
      <c r="C44" s="39" t="s">
        <v>24</v>
      </c>
      <c r="D44" s="36" t="s">
        <v>21</v>
      </c>
      <c r="E44" s="21">
        <f>E43</f>
        <v>18.98</v>
      </c>
      <c r="F44" s="21"/>
      <c r="G44" s="21"/>
      <c r="H44" s="21"/>
      <c r="I44" s="21"/>
      <c r="J44" s="21"/>
      <c r="K44" s="20"/>
      <c r="L44" s="20"/>
      <c r="M44" s="20"/>
      <c r="N44" s="20"/>
      <c r="O44" s="20"/>
      <c r="P44" s="20"/>
    </row>
    <row r="45" spans="1:16" x14ac:dyDescent="0.25">
      <c r="A45" s="36">
        <v>26</v>
      </c>
      <c r="B45" s="36"/>
      <c r="C45" s="39" t="s">
        <v>25</v>
      </c>
      <c r="D45" s="36" t="s">
        <v>21</v>
      </c>
      <c r="E45" s="21">
        <f>E44</f>
        <v>18.98</v>
      </c>
      <c r="F45" s="21"/>
      <c r="G45" s="21"/>
      <c r="H45" s="21"/>
      <c r="I45" s="21"/>
      <c r="J45" s="21"/>
      <c r="K45" s="20"/>
      <c r="L45" s="20"/>
      <c r="M45" s="20"/>
      <c r="N45" s="20"/>
      <c r="O45" s="20"/>
      <c r="P45" s="20"/>
    </row>
    <row r="46" spans="1:16" x14ac:dyDescent="0.25">
      <c r="A46" s="36">
        <v>27</v>
      </c>
      <c r="B46" s="36"/>
      <c r="C46" s="39" t="s">
        <v>26</v>
      </c>
      <c r="D46" s="36" t="s">
        <v>21</v>
      </c>
      <c r="E46" s="21">
        <f>E41</f>
        <v>53.1</v>
      </c>
      <c r="F46" s="21"/>
      <c r="G46" s="21"/>
      <c r="H46" s="21"/>
      <c r="I46" s="21"/>
      <c r="J46" s="21"/>
      <c r="K46" s="20"/>
      <c r="L46" s="20"/>
      <c r="M46" s="20"/>
      <c r="N46" s="20"/>
      <c r="O46" s="20"/>
      <c r="P46" s="20"/>
    </row>
    <row r="47" spans="1:16" x14ac:dyDescent="0.25">
      <c r="A47" s="36">
        <v>28</v>
      </c>
      <c r="B47" s="36"/>
      <c r="C47" s="39" t="s">
        <v>28</v>
      </c>
      <c r="D47" s="36" t="s">
        <v>21</v>
      </c>
      <c r="E47" s="21">
        <f>E46</f>
        <v>53.1</v>
      </c>
      <c r="F47" s="21"/>
      <c r="G47" s="21"/>
      <c r="H47" s="21"/>
      <c r="I47" s="21"/>
      <c r="J47" s="21"/>
      <c r="K47" s="20"/>
      <c r="L47" s="20"/>
      <c r="M47" s="20"/>
      <c r="N47" s="20"/>
      <c r="O47" s="20"/>
      <c r="P47" s="20"/>
    </row>
    <row r="48" spans="1:16" x14ac:dyDescent="0.25">
      <c r="A48" s="36">
        <v>29</v>
      </c>
      <c r="B48" s="36"/>
      <c r="C48" s="39" t="s">
        <v>41</v>
      </c>
      <c r="D48" s="36" t="s">
        <v>23</v>
      </c>
      <c r="E48" s="21">
        <f>3.33+5.7+3.33+5.7</f>
        <v>18.059999999999999</v>
      </c>
      <c r="F48" s="21"/>
      <c r="G48" s="21"/>
      <c r="H48" s="21"/>
      <c r="I48" s="21"/>
      <c r="J48" s="21"/>
      <c r="K48" s="20"/>
      <c r="L48" s="20"/>
      <c r="M48" s="20"/>
      <c r="N48" s="20"/>
      <c r="O48" s="20"/>
      <c r="P48" s="20"/>
    </row>
    <row r="49" spans="1:253" x14ac:dyDescent="0.25">
      <c r="A49" s="36">
        <v>30</v>
      </c>
      <c r="B49" s="36"/>
      <c r="C49" s="39" t="s">
        <v>29</v>
      </c>
      <c r="D49" s="36" t="s">
        <v>22</v>
      </c>
      <c r="E49" s="21">
        <v>1</v>
      </c>
      <c r="F49" s="21"/>
      <c r="G49" s="21"/>
      <c r="H49" s="21"/>
      <c r="I49" s="21"/>
      <c r="J49" s="21"/>
      <c r="K49" s="20"/>
      <c r="L49" s="20"/>
      <c r="M49" s="20"/>
      <c r="N49" s="20"/>
      <c r="O49" s="20"/>
      <c r="P49" s="20"/>
    </row>
    <row r="50" spans="1:253" x14ac:dyDescent="0.25">
      <c r="A50" s="36"/>
      <c r="B50" s="36"/>
      <c r="C50" s="37" t="s">
        <v>45</v>
      </c>
      <c r="D50" s="39"/>
      <c r="E50" s="21"/>
      <c r="F50" s="21"/>
      <c r="G50" s="21"/>
      <c r="H50" s="21"/>
      <c r="I50" s="21"/>
      <c r="J50" s="21"/>
      <c r="K50" s="20"/>
      <c r="L50" s="20"/>
      <c r="M50" s="20"/>
      <c r="N50" s="20"/>
      <c r="O50" s="20"/>
      <c r="P50" s="20"/>
    </row>
    <row r="51" spans="1:253" x14ac:dyDescent="0.25">
      <c r="A51" s="51"/>
      <c r="B51" s="51"/>
      <c r="C51" s="37"/>
      <c r="D51" s="39"/>
      <c r="E51" s="21"/>
      <c r="F51" s="21"/>
      <c r="G51" s="21"/>
      <c r="H51" s="21"/>
      <c r="I51" s="21"/>
      <c r="J51" s="21"/>
      <c r="K51" s="20"/>
      <c r="L51" s="20"/>
      <c r="M51" s="20"/>
      <c r="N51" s="20"/>
      <c r="O51" s="20"/>
      <c r="P51" s="20"/>
    </row>
    <row r="52" spans="1:253" x14ac:dyDescent="0.25">
      <c r="A52" s="51"/>
      <c r="B52" s="51"/>
      <c r="C52" s="37"/>
      <c r="D52" s="39"/>
      <c r="E52" s="21"/>
      <c r="F52" s="21"/>
      <c r="G52" s="21"/>
      <c r="H52" s="21"/>
      <c r="I52" s="21"/>
      <c r="J52" s="21"/>
      <c r="K52" s="20"/>
      <c r="L52" s="20"/>
      <c r="M52" s="20"/>
      <c r="N52" s="20"/>
      <c r="O52" s="20"/>
      <c r="P52" s="20"/>
    </row>
    <row r="53" spans="1:253" x14ac:dyDescent="0.25">
      <c r="A53" s="4"/>
      <c r="B53" s="51"/>
      <c r="C53" s="37"/>
      <c r="D53" s="39"/>
      <c r="E53" s="21"/>
      <c r="F53" s="21"/>
      <c r="G53" s="21"/>
      <c r="H53" s="21"/>
      <c r="I53" s="21"/>
      <c r="J53" s="21"/>
      <c r="K53" s="20"/>
      <c r="L53" s="20"/>
      <c r="M53" s="20"/>
      <c r="N53" s="20"/>
      <c r="O53" s="20"/>
      <c r="P53" s="20"/>
    </row>
    <row r="54" spans="1:253" x14ac:dyDescent="0.25">
      <c r="B54" s="51"/>
      <c r="C54" s="37" t="s">
        <v>44</v>
      </c>
      <c r="D54" s="39"/>
      <c r="E54" s="21"/>
      <c r="F54" s="21"/>
      <c r="G54" s="21"/>
      <c r="H54" s="21"/>
      <c r="I54" s="21"/>
      <c r="J54" s="21"/>
      <c r="K54" s="20"/>
      <c r="L54" s="20"/>
      <c r="M54" s="20"/>
      <c r="N54" s="20"/>
      <c r="O54" s="20"/>
      <c r="P54" s="20"/>
    </row>
    <row r="55" spans="1:253" s="1" customFormat="1" ht="12.75" x14ac:dyDescent="0.2">
      <c r="B55" s="51"/>
      <c r="C55" s="37" t="s">
        <v>19</v>
      </c>
      <c r="D55" s="39"/>
      <c r="E55" s="21"/>
      <c r="F55" s="21"/>
      <c r="G55" s="21"/>
      <c r="H55" s="21"/>
      <c r="I55" s="21"/>
      <c r="J55" s="21"/>
      <c r="K55" s="20"/>
      <c r="L55" s="20"/>
      <c r="M55" s="20"/>
      <c r="N55" s="20"/>
      <c r="O55" s="20"/>
      <c r="P55" s="20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</row>
    <row r="56" spans="1:253" s="1" customFormat="1" ht="12.75" x14ac:dyDescent="0.2">
      <c r="B56" s="51"/>
      <c r="C56" s="37"/>
      <c r="D56" s="39"/>
      <c r="E56" s="21"/>
      <c r="F56" s="21"/>
      <c r="G56" s="21"/>
      <c r="H56" s="21"/>
      <c r="I56" s="21"/>
      <c r="J56" s="21"/>
      <c r="K56" s="20"/>
      <c r="L56" s="20"/>
      <c r="M56" s="20"/>
      <c r="N56" s="20"/>
      <c r="O56" s="20"/>
      <c r="P56" s="20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</row>
    <row r="57" spans="1:253" s="1" customFormat="1" ht="12.75" x14ac:dyDescent="0.2">
      <c r="B57" s="51"/>
      <c r="C57" s="39" t="s">
        <v>46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</row>
    <row r="58" spans="1:253" s="1" customFormat="1" x14ac:dyDescent="0.25">
      <c r="B58" s="51"/>
      <c r="C58" s="4"/>
      <c r="D58" s="54"/>
      <c r="E58" s="54"/>
      <c r="F58" s="54"/>
      <c r="G58" s="54"/>
      <c r="H58" s="54"/>
      <c r="I58"/>
      <c r="J58"/>
      <c r="K58"/>
      <c r="L58"/>
      <c r="M58"/>
      <c r="N58"/>
      <c r="O58"/>
      <c r="P5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</row>
    <row r="59" spans="1:253" x14ac:dyDescent="0.25">
      <c r="B59" s="51"/>
      <c r="C59" s="46"/>
      <c r="D59" s="55"/>
      <c r="E59" s="55"/>
      <c r="F59" s="55"/>
      <c r="G59" s="55"/>
      <c r="H59" s="55"/>
      <c r="I59"/>
      <c r="J59"/>
      <c r="K59"/>
      <c r="L59"/>
      <c r="M59" s="40"/>
      <c r="N59"/>
      <c r="O59"/>
      <c r="P59"/>
    </row>
    <row r="60" spans="1:253" x14ac:dyDescent="0.25">
      <c r="B60" s="51"/>
      <c r="C60" s="48" t="s">
        <v>18</v>
      </c>
      <c r="D60" s="55"/>
      <c r="E60" s="55"/>
      <c r="F60" s="55"/>
      <c r="G60" s="55"/>
      <c r="H60" s="55"/>
      <c r="I60"/>
      <c r="J60"/>
      <c r="K60"/>
      <c r="L60"/>
      <c r="M60"/>
      <c r="N60"/>
      <c r="O60"/>
      <c r="P60"/>
    </row>
    <row r="61" spans="1:253" x14ac:dyDescent="0.25">
      <c r="B61" s="51"/>
      <c r="C61" s="45"/>
      <c r="D61" s="55"/>
      <c r="E61" s="55"/>
      <c r="F61" s="55"/>
      <c r="G61" s="55"/>
      <c r="H61" s="55"/>
      <c r="I61"/>
      <c r="J61"/>
      <c r="K61"/>
      <c r="L61"/>
      <c r="M61"/>
      <c r="N61"/>
      <c r="O61"/>
      <c r="P61"/>
    </row>
    <row r="62" spans="1:253" x14ac:dyDescent="0.25">
      <c r="B62" s="51"/>
      <c r="C62" s="49"/>
      <c r="D62" s="55"/>
      <c r="E62" s="55"/>
      <c r="F62" s="55"/>
      <c r="G62" s="55"/>
      <c r="H62" s="55"/>
      <c r="I62"/>
      <c r="J62"/>
      <c r="K62"/>
      <c r="L62"/>
      <c r="M62"/>
      <c r="N62"/>
      <c r="O62"/>
      <c r="P62"/>
    </row>
    <row r="63" spans="1:253" x14ac:dyDescent="0.25">
      <c r="B63" s="51"/>
      <c r="C63" s="50" t="s">
        <v>18</v>
      </c>
      <c r="D63" s="55"/>
      <c r="E63" s="55"/>
      <c r="F63" s="55"/>
      <c r="G63" s="55"/>
      <c r="H63" s="55"/>
      <c r="I63"/>
      <c r="J63"/>
      <c r="K63"/>
      <c r="L63"/>
      <c r="M63"/>
      <c r="N63"/>
      <c r="O63"/>
      <c r="P63"/>
    </row>
    <row r="64" spans="1:253" x14ac:dyDescent="0.25">
      <c r="B64" s="51"/>
      <c r="C64" s="51"/>
      <c r="D64" s="55"/>
      <c r="E64" s="55"/>
      <c r="F64" s="55"/>
      <c r="G64" s="55"/>
      <c r="H64" s="55"/>
      <c r="I64" s="53"/>
      <c r="J64" s="53"/>
      <c r="K64" s="53"/>
      <c r="L64" s="53"/>
      <c r="M64" s="53"/>
      <c r="N64" s="53"/>
      <c r="O64" s="53"/>
      <c r="P64" s="53"/>
    </row>
    <row r="65" spans="2:16" x14ac:dyDescent="0.25">
      <c r="B65" s="51"/>
      <c r="C65" s="51"/>
      <c r="D65" s="55"/>
      <c r="E65" s="55"/>
      <c r="F65" s="55"/>
      <c r="G65" s="55"/>
      <c r="H65" s="55"/>
      <c r="I65" s="53"/>
      <c r="J65" s="53"/>
      <c r="K65" s="53"/>
      <c r="L65" s="53"/>
      <c r="M65" s="53"/>
      <c r="N65" s="53"/>
      <c r="O65" s="53"/>
      <c r="P65" s="53"/>
    </row>
    <row r="66" spans="2:16" x14ac:dyDescent="0.25">
      <c r="B66" s="51"/>
      <c r="C66" s="51"/>
      <c r="D66" s="55"/>
      <c r="E66" s="55"/>
      <c r="F66" s="55"/>
      <c r="G66" s="55"/>
      <c r="H66" s="55"/>
      <c r="I66" s="53"/>
      <c r="J66" s="53"/>
      <c r="K66" s="53"/>
      <c r="L66" s="53"/>
      <c r="M66" s="53"/>
      <c r="N66" s="53"/>
      <c r="O66" s="53"/>
      <c r="P66" s="53"/>
    </row>
    <row r="67" spans="2:16" x14ac:dyDescent="0.25">
      <c r="B67" s="51"/>
      <c r="C67" s="51"/>
      <c r="D67" s="55"/>
      <c r="E67" s="55"/>
      <c r="F67" s="55"/>
      <c r="G67" s="55"/>
      <c r="H67" s="55"/>
      <c r="I67" s="53"/>
      <c r="J67" s="53"/>
      <c r="K67" s="53"/>
      <c r="L67" s="53"/>
      <c r="M67" s="53"/>
      <c r="N67" s="53"/>
      <c r="O67" s="53"/>
      <c r="P67" s="53"/>
    </row>
    <row r="68" spans="2:16" x14ac:dyDescent="0.25">
      <c r="B68" s="51"/>
      <c r="C68" s="51"/>
      <c r="D68" s="55"/>
      <c r="E68" s="55"/>
      <c r="F68" s="55"/>
      <c r="G68" s="55"/>
      <c r="H68" s="55"/>
      <c r="I68" s="53"/>
      <c r="J68" s="53"/>
      <c r="K68" s="53"/>
      <c r="L68" s="53"/>
      <c r="M68" s="53"/>
      <c r="N68" s="53"/>
      <c r="O68" s="53"/>
      <c r="P68" s="53"/>
    </row>
    <row r="69" spans="2:16" x14ac:dyDescent="0.25">
      <c r="B69" s="51"/>
      <c r="C69" s="51"/>
      <c r="D69" s="55"/>
      <c r="E69" s="55"/>
      <c r="F69" s="55"/>
      <c r="G69" s="55"/>
      <c r="H69" s="55"/>
      <c r="I69" s="53"/>
      <c r="J69" s="53"/>
      <c r="K69" s="53"/>
      <c r="L69" s="53"/>
      <c r="M69" s="53"/>
      <c r="N69" s="53"/>
      <c r="O69" s="53"/>
      <c r="P69" s="53"/>
    </row>
    <row r="70" spans="2:16" x14ac:dyDescent="0.25">
      <c r="B70" s="51"/>
      <c r="C70" s="51"/>
      <c r="D70" s="55"/>
      <c r="E70" s="55"/>
      <c r="F70" s="55"/>
      <c r="G70" s="55"/>
      <c r="H70" s="55"/>
      <c r="I70" s="53"/>
      <c r="J70" s="53"/>
      <c r="K70" s="53"/>
      <c r="L70" s="53"/>
      <c r="M70" s="53"/>
      <c r="N70" s="53"/>
      <c r="O70" s="53"/>
      <c r="P70" s="53"/>
    </row>
    <row r="71" spans="2:16" x14ac:dyDescent="0.25">
      <c r="B71" s="51"/>
      <c r="C71" s="51"/>
      <c r="D71" s="55"/>
      <c r="E71" s="55"/>
      <c r="F71" s="55"/>
      <c r="G71" s="55"/>
      <c r="H71" s="55"/>
      <c r="I71" s="22"/>
      <c r="J71" s="22"/>
      <c r="K71" s="22"/>
      <c r="L71" s="22"/>
      <c r="M71" s="22"/>
      <c r="N71" s="22"/>
      <c r="O71" s="22"/>
      <c r="P71" s="22"/>
    </row>
    <row r="72" spans="2:16" x14ac:dyDescent="0.25">
      <c r="B72" s="51"/>
      <c r="C72" s="51"/>
      <c r="D72" s="55"/>
      <c r="E72" s="55"/>
      <c r="F72" s="55"/>
      <c r="G72" s="55"/>
      <c r="H72" s="55"/>
      <c r="I72" s="22"/>
      <c r="J72" s="22"/>
      <c r="K72" s="22"/>
      <c r="L72" s="22"/>
      <c r="M72" s="22"/>
      <c r="N72" s="22"/>
      <c r="O72" s="22"/>
      <c r="P72" s="22"/>
    </row>
    <row r="73" spans="2:16" x14ac:dyDescent="0.25">
      <c r="B73" s="51"/>
      <c r="C73" s="51"/>
      <c r="E73" s="6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2:16" x14ac:dyDescent="0.25">
      <c r="B74" s="51"/>
      <c r="C74" s="51"/>
      <c r="E74" s="6"/>
      <c r="G74" s="23"/>
      <c r="H74" s="23"/>
      <c r="I74" s="22"/>
      <c r="J74" s="22"/>
      <c r="K74" s="22"/>
      <c r="L74" s="22"/>
      <c r="M74" s="22"/>
      <c r="N74" s="22"/>
      <c r="O74" s="22"/>
      <c r="P74" s="22"/>
    </row>
    <row r="75" spans="2:16" x14ac:dyDescent="0.25">
      <c r="B75" s="51"/>
      <c r="C75" s="51"/>
      <c r="E75" s="6"/>
      <c r="G75" s="23"/>
      <c r="I75" s="22"/>
      <c r="J75" s="22"/>
      <c r="K75" s="22"/>
      <c r="L75" s="22"/>
      <c r="M75" s="22"/>
      <c r="N75" s="22"/>
      <c r="O75" s="22"/>
      <c r="P75" s="22"/>
    </row>
    <row r="76" spans="2:16" x14ac:dyDescent="0.25">
      <c r="B76" s="51"/>
      <c r="C76" s="51"/>
      <c r="E76" s="6"/>
      <c r="I76" s="23"/>
      <c r="J76" s="22"/>
      <c r="L76" s="22"/>
      <c r="P76"/>
    </row>
    <row r="77" spans="2:16" x14ac:dyDescent="0.25">
      <c r="B77" s="51"/>
      <c r="C77" s="51"/>
      <c r="E77" s="6"/>
      <c r="J77" s="1"/>
      <c r="P77"/>
    </row>
    <row r="78" spans="2:16" x14ac:dyDescent="0.25">
      <c r="B78" s="4"/>
      <c r="E78" s="6"/>
      <c r="J78" s="1"/>
      <c r="P78"/>
    </row>
    <row r="79" spans="2:16" x14ac:dyDescent="0.25">
      <c r="B79" s="4"/>
      <c r="E79" s="6"/>
      <c r="J79" s="1"/>
      <c r="P79"/>
    </row>
    <row r="80" spans="2:16" x14ac:dyDescent="0.25">
      <c r="B80" s="4"/>
      <c r="E80" s="6"/>
      <c r="J80" s="1"/>
      <c r="P80"/>
    </row>
    <row r="81" spans="2:16" x14ac:dyDescent="0.25">
      <c r="B81" s="30"/>
      <c r="E81" s="6"/>
      <c r="J81" s="1"/>
      <c r="P81"/>
    </row>
    <row r="82" spans="2:16" x14ac:dyDescent="0.25">
      <c r="B82" s="24"/>
      <c r="E82" s="6"/>
      <c r="J82" s="1"/>
      <c r="P82"/>
    </row>
    <row r="83" spans="2:16" x14ac:dyDescent="0.25">
      <c r="B83" s="24"/>
      <c r="E83" s="6"/>
      <c r="J83" s="1"/>
      <c r="P83"/>
    </row>
    <row r="84" spans="2:16" x14ac:dyDescent="0.25">
      <c r="B84" s="31"/>
      <c r="E84" s="6"/>
      <c r="J84" s="1"/>
      <c r="P84"/>
    </row>
    <row r="85" spans="2:16" x14ac:dyDescent="0.25">
      <c r="B85" s="32"/>
      <c r="E85" s="6"/>
      <c r="J85" s="1"/>
      <c r="P85"/>
    </row>
    <row r="86" spans="2:16" x14ac:dyDescent="0.25">
      <c r="B86" s="30"/>
      <c r="E86" s="6"/>
      <c r="J86" s="1"/>
      <c r="P86"/>
    </row>
    <row r="87" spans="2:16" x14ac:dyDescent="0.25">
      <c r="B87" s="24"/>
      <c r="E87" s="6"/>
      <c r="J87" s="1"/>
      <c r="P87"/>
    </row>
    <row r="88" spans="2:16" x14ac:dyDescent="0.25">
      <c r="E88" s="6"/>
      <c r="J88" s="1"/>
      <c r="P88"/>
    </row>
    <row r="89" spans="2:16" x14ac:dyDescent="0.25">
      <c r="E89" s="6"/>
      <c r="J89" s="1"/>
      <c r="P89"/>
    </row>
    <row r="90" spans="2:16" x14ac:dyDescent="0.25">
      <c r="E90" s="6"/>
      <c r="J90" s="1"/>
      <c r="P90"/>
    </row>
    <row r="91" spans="2:16" x14ac:dyDescent="0.25">
      <c r="E91" s="6"/>
      <c r="J91" s="1"/>
      <c r="P91"/>
    </row>
    <row r="92" spans="2:16" x14ac:dyDescent="0.25">
      <c r="E92" s="6"/>
      <c r="J92" s="1"/>
      <c r="P92"/>
    </row>
    <row r="93" spans="2:16" x14ac:dyDescent="0.25">
      <c r="E93" s="6"/>
      <c r="J93" s="1"/>
      <c r="P93"/>
    </row>
    <row r="94" spans="2:16" x14ac:dyDescent="0.25">
      <c r="E94" s="6"/>
      <c r="J94" s="1"/>
      <c r="P94"/>
    </row>
    <row r="95" spans="2:16" x14ac:dyDescent="0.25">
      <c r="J95" s="1"/>
      <c r="P95"/>
    </row>
    <row r="96" spans="2:16" x14ac:dyDescent="0.25">
      <c r="J96" s="1"/>
      <c r="P96"/>
    </row>
    <row r="97" spans="10:16" x14ac:dyDescent="0.25">
      <c r="J97" s="1"/>
      <c r="P97"/>
    </row>
    <row r="98" spans="10:16" x14ac:dyDescent="0.25">
      <c r="J98" s="1"/>
      <c r="P98"/>
    </row>
    <row r="99" spans="10:16" x14ac:dyDescent="0.25">
      <c r="J99" s="1"/>
      <c r="P99"/>
    </row>
    <row r="100" spans="10:16" x14ac:dyDescent="0.25">
      <c r="J100" s="1"/>
      <c r="P100"/>
    </row>
    <row r="101" spans="10:16" x14ac:dyDescent="0.25">
      <c r="J101" s="1"/>
      <c r="P101"/>
    </row>
    <row r="102" spans="10:16" x14ac:dyDescent="0.25">
      <c r="J102" s="1"/>
      <c r="P102"/>
    </row>
    <row r="103" spans="10:16" x14ac:dyDescent="0.25">
      <c r="J103" s="1"/>
      <c r="P103"/>
    </row>
    <row r="104" spans="10:16" x14ac:dyDescent="0.25">
      <c r="J104" s="1"/>
      <c r="P104"/>
    </row>
    <row r="105" spans="10:16" x14ac:dyDescent="0.25">
      <c r="J105" s="1"/>
      <c r="P105"/>
    </row>
    <row r="106" spans="10:16" x14ac:dyDescent="0.25">
      <c r="J106" s="1"/>
      <c r="P106"/>
    </row>
  </sheetData>
  <mergeCells count="12">
    <mergeCell ref="F14:K14"/>
    <mergeCell ref="L14:P14"/>
    <mergeCell ref="A14:A15"/>
    <mergeCell ref="B14:B15"/>
    <mergeCell ref="C14:C15"/>
    <mergeCell ref="D14:D15"/>
    <mergeCell ref="E14:E15"/>
    <mergeCell ref="A6:I6"/>
    <mergeCell ref="A7:I7"/>
    <mergeCell ref="A8:I8"/>
    <mergeCell ref="N11:O11"/>
    <mergeCell ref="N12:O12"/>
  </mergeCells>
  <pageMargins left="0.7" right="0.7" top="0.75" bottom="0.75" header="0.3" footer="0.3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tāme</vt:lpstr>
      <vt:lpstr>tāme!Drukas_apgabals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2021-05-20T12:51:56Z</dcterms:modified>
</cp:coreProperties>
</file>